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<sst xmlns="http://schemas.openxmlformats.org/spreadsheetml/2006/main" count="183" uniqueCount="85">
  <si>
    <t xml:space="preserve">青海大学财经学院2020年金融专业硕士研究生招生总成绩汇总表         
</t>
  </si>
  <si>
    <t>考生编号</t>
  </si>
  <si>
    <t>姓名</t>
  </si>
  <si>
    <t>报考学院</t>
  </si>
  <si>
    <t>考试科目代码</t>
  </si>
  <si>
    <t>专业</t>
  </si>
  <si>
    <t>初试成绩</t>
  </si>
  <si>
    <t>初试成绩×60%</t>
  </si>
  <si>
    <t>复试成绩</t>
  </si>
  <si>
    <t>复试成绩×40%</t>
  </si>
  <si>
    <t>总成绩</t>
  </si>
  <si>
    <t>106110502020753</t>
  </si>
  <si>
    <t>向进</t>
  </si>
  <si>
    <t>财经学院</t>
  </si>
  <si>
    <t>025100</t>
  </si>
  <si>
    <t>金融</t>
  </si>
  <si>
    <t>103570210004347</t>
  </si>
  <si>
    <t>牛晓梦</t>
  </si>
  <si>
    <t>102000210302920</t>
  </si>
  <si>
    <t>莫恬恬</t>
  </si>
  <si>
    <t>100560026121443</t>
  </si>
  <si>
    <t>张超然</t>
  </si>
  <si>
    <t>104590411090458</t>
  </si>
  <si>
    <t>谭君艳</t>
  </si>
  <si>
    <t>105110102401292</t>
  </si>
  <si>
    <t>郭明明</t>
  </si>
  <si>
    <t>101730280104789</t>
  </si>
  <si>
    <t>杨畅</t>
  </si>
  <si>
    <t>020204</t>
  </si>
  <si>
    <t>106350303802937</t>
  </si>
  <si>
    <t>李艳娟</t>
  </si>
  <si>
    <t>106510025191698</t>
  </si>
  <si>
    <t>袁治淼</t>
  </si>
  <si>
    <t>102690155010255</t>
  </si>
  <si>
    <t>曾从豪</t>
  </si>
  <si>
    <t>104590411090057</t>
  </si>
  <si>
    <t>郭小萌</t>
  </si>
  <si>
    <t>106510025100666</t>
  </si>
  <si>
    <t>杨嘉琦</t>
  </si>
  <si>
    <t>100360999910870</t>
  </si>
  <si>
    <t>朱婉清</t>
  </si>
  <si>
    <t>106100025120025</t>
  </si>
  <si>
    <t>张硕</t>
  </si>
  <si>
    <t>105200666624180</t>
  </si>
  <si>
    <t>陈彦合</t>
  </si>
  <si>
    <t>105200666619032</t>
  </si>
  <si>
    <t>李周洋</t>
  </si>
  <si>
    <t>101730243100183</t>
  </si>
  <si>
    <t>栗海红</t>
  </si>
  <si>
    <t>103270210501028</t>
  </si>
  <si>
    <t>张晓宇</t>
  </si>
  <si>
    <t>102460210003149</t>
  </si>
  <si>
    <t>张西安</t>
  </si>
  <si>
    <t>100360999908369</t>
  </si>
  <si>
    <t>王志芳</t>
  </si>
  <si>
    <t>103570210004631</t>
  </si>
  <si>
    <t>余希慧</t>
  </si>
  <si>
    <t>103840214202685</t>
  </si>
  <si>
    <t>罗广中</t>
  </si>
  <si>
    <t>100800017040056</t>
  </si>
  <si>
    <t>王莹</t>
  </si>
  <si>
    <t>106350303803041</t>
  </si>
  <si>
    <t>姜力嘉</t>
  </si>
  <si>
    <t>104590411090377</t>
  </si>
  <si>
    <t>秦照杰</t>
  </si>
  <si>
    <t>102240025100001</t>
  </si>
  <si>
    <t>岳天娇</t>
  </si>
  <si>
    <t>106510025192411</t>
  </si>
  <si>
    <t>吴玫霖</t>
  </si>
  <si>
    <t>103570210004265</t>
  </si>
  <si>
    <t>吴伟</t>
  </si>
  <si>
    <t>102800210009371</t>
  </si>
  <si>
    <t>杨文仙</t>
  </si>
  <si>
    <t>105110102401355</t>
  </si>
  <si>
    <t>陈颖</t>
  </si>
  <si>
    <t>106350303602916</t>
  </si>
  <si>
    <t>张泽</t>
  </si>
  <si>
    <t>101420210300856</t>
  </si>
  <si>
    <t>张雲</t>
  </si>
  <si>
    <t>100360999910327</t>
  </si>
  <si>
    <t>曹芳瑞</t>
  </si>
  <si>
    <t>100800017040026</t>
  </si>
  <si>
    <t>裴伟燕</t>
  </si>
  <si>
    <t>注：若对成绩有异议，请在7个公示期内拨打学院纪检电话</t>
  </si>
  <si>
    <t>0971-5360006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</si>
</sst>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5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4"/>
      <color theme="1"/>
      <name val="KaiTi"/>
      <charset val="134"/>
    </font>
    <font>
      <b/>
      <sz val="14"/>
      <color theme="1"/>
      <name val="KaiTi"/>
      <charset val="134"/>
    </font>
    <font>
      <b/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1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</cellStyleXfs>
  <cellXfs count="11">
    <xf numFmtId="0" fontId="0" fillId="0" borderId="0" xfId="0"/>
    <xf numFmtId="176" fontId="0" fillId="0" borderId="0" xfId="0" applyNumberForma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176" fontId="2" fillId="0" borderId="1" xfId="0" applyNumberFormat="1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horizontal="left" vertical="top"/>
    </xf>
    <xf numFmtId="0" fontId="5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workbookViewId="0">
      <selection activeCell="D8" sqref="D8"/>
    </sheetView>
  </sheetViews>
  <sheetFormatPr defaultColWidth="9" defaultRowHeight="13.5"/>
  <cols>
    <col min="1" max="1" width="19.5" customWidth="1"/>
    <col min="2" max="2" width="8.33333333333333" customWidth="1"/>
    <col min="3" max="3" width="10.75" customWidth="1"/>
    <col min="4" max="4" width="15.75" customWidth="1"/>
    <col min="5" max="5" width="6" customWidth="1"/>
    <col min="6" max="6" width="10.75" customWidth="1"/>
    <col min="7" max="7" width="17" style="1" customWidth="1"/>
    <col min="8" max="8" width="10.75" customWidth="1"/>
    <col min="9" max="9" width="17" style="1" customWidth="1"/>
    <col min="10" max="10" width="11.5" style="1" customWidth="1"/>
  </cols>
  <sheetData>
    <row r="1" ht="33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8.75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5" t="s">
        <v>9</v>
      </c>
      <c r="J2" s="5" t="s">
        <v>10</v>
      </c>
    </row>
    <row r="3" ht="18.75" spans="1:10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>
        <v>347</v>
      </c>
      <c r="G3" s="5">
        <f>F3*60%</f>
        <v>208.2</v>
      </c>
      <c r="H3" s="4">
        <v>467</v>
      </c>
      <c r="I3" s="5">
        <f>H3*0.4</f>
        <v>186.8</v>
      </c>
      <c r="J3" s="5">
        <f>G3+I3</f>
        <v>395</v>
      </c>
    </row>
    <row r="4" ht="18.75" spans="1:10">
      <c r="A4" s="4" t="s">
        <v>16</v>
      </c>
      <c r="B4" s="6" t="s">
        <v>17</v>
      </c>
      <c r="C4" s="4" t="s">
        <v>13</v>
      </c>
      <c r="D4" s="4" t="s">
        <v>14</v>
      </c>
      <c r="E4" s="4" t="s">
        <v>15</v>
      </c>
      <c r="F4" s="4">
        <v>344</v>
      </c>
      <c r="G4" s="5">
        <f t="shared" ref="G4:G36" si="0">F4*60%</f>
        <v>206.4</v>
      </c>
      <c r="H4" s="4">
        <v>0</v>
      </c>
      <c r="I4" s="5">
        <f t="shared" ref="I4:I36" si="1">H4*0.4</f>
        <v>0</v>
      </c>
      <c r="J4" s="5">
        <f t="shared" ref="J4:J36" si="2">G4+I4</f>
        <v>206.4</v>
      </c>
    </row>
    <row r="5" ht="18.75" spans="1:10">
      <c r="A5" s="4" t="s">
        <v>18</v>
      </c>
      <c r="B5" s="4" t="s">
        <v>19</v>
      </c>
      <c r="C5" s="4" t="s">
        <v>13</v>
      </c>
      <c r="D5" s="4" t="s">
        <v>14</v>
      </c>
      <c r="E5" s="4" t="s">
        <v>15</v>
      </c>
      <c r="F5" s="4">
        <v>348</v>
      </c>
      <c r="G5" s="5">
        <f t="shared" si="0"/>
        <v>208.8</v>
      </c>
      <c r="H5" s="4">
        <v>429.33</v>
      </c>
      <c r="I5" s="5">
        <f t="shared" si="1"/>
        <v>171.732</v>
      </c>
      <c r="J5" s="5">
        <f t="shared" si="2"/>
        <v>380.532</v>
      </c>
    </row>
    <row r="6" ht="18.75" spans="1:10">
      <c r="A6" s="4" t="s">
        <v>20</v>
      </c>
      <c r="B6" s="4" t="s">
        <v>21</v>
      </c>
      <c r="C6" s="4" t="s">
        <v>13</v>
      </c>
      <c r="D6" s="4" t="s">
        <v>14</v>
      </c>
      <c r="E6" s="4" t="s">
        <v>15</v>
      </c>
      <c r="F6" s="4">
        <v>350</v>
      </c>
      <c r="G6" s="5">
        <f t="shared" si="0"/>
        <v>210</v>
      </c>
      <c r="H6" s="4">
        <v>429</v>
      </c>
      <c r="I6" s="5">
        <f t="shared" si="1"/>
        <v>171.6</v>
      </c>
      <c r="J6" s="5">
        <f t="shared" si="2"/>
        <v>381.6</v>
      </c>
    </row>
    <row r="7" ht="18.75" spans="1:10">
      <c r="A7" s="4" t="s">
        <v>22</v>
      </c>
      <c r="B7" s="6" t="s">
        <v>23</v>
      </c>
      <c r="C7" s="4" t="s">
        <v>13</v>
      </c>
      <c r="D7" s="4" t="s">
        <v>14</v>
      </c>
      <c r="E7" s="4" t="s">
        <v>15</v>
      </c>
      <c r="F7" s="4">
        <v>346</v>
      </c>
      <c r="G7" s="5">
        <f t="shared" si="0"/>
        <v>207.6</v>
      </c>
      <c r="H7" s="4">
        <v>0</v>
      </c>
      <c r="I7" s="5">
        <f t="shared" si="1"/>
        <v>0</v>
      </c>
      <c r="J7" s="5">
        <f t="shared" si="2"/>
        <v>207.6</v>
      </c>
    </row>
    <row r="8" ht="18.75" spans="1:10">
      <c r="A8" s="4" t="s">
        <v>24</v>
      </c>
      <c r="B8" s="6" t="s">
        <v>25</v>
      </c>
      <c r="C8" s="4" t="s">
        <v>13</v>
      </c>
      <c r="D8" s="4" t="s">
        <v>14</v>
      </c>
      <c r="E8" s="4" t="s">
        <v>15</v>
      </c>
      <c r="F8" s="4">
        <v>348</v>
      </c>
      <c r="G8" s="5">
        <f t="shared" si="0"/>
        <v>208.8</v>
      </c>
      <c r="H8" s="4">
        <v>0</v>
      </c>
      <c r="I8" s="5">
        <f t="shared" si="1"/>
        <v>0</v>
      </c>
      <c r="J8" s="5">
        <f t="shared" si="2"/>
        <v>208.8</v>
      </c>
    </row>
    <row r="9" ht="18.75" spans="1:10">
      <c r="A9" s="4" t="s">
        <v>26</v>
      </c>
      <c r="B9" s="4" t="s">
        <v>27</v>
      </c>
      <c r="C9" s="4" t="s">
        <v>13</v>
      </c>
      <c r="D9" s="4" t="s">
        <v>28</v>
      </c>
      <c r="E9" s="4" t="s">
        <v>15</v>
      </c>
      <c r="F9" s="4">
        <v>358</v>
      </c>
      <c r="G9" s="5">
        <f t="shared" si="0"/>
        <v>214.8</v>
      </c>
      <c r="H9" s="4">
        <v>440</v>
      </c>
      <c r="I9" s="5">
        <f t="shared" si="1"/>
        <v>176</v>
      </c>
      <c r="J9" s="5">
        <f t="shared" si="2"/>
        <v>390.8</v>
      </c>
    </row>
    <row r="10" ht="18.75" spans="1:10">
      <c r="A10" s="4" t="s">
        <v>29</v>
      </c>
      <c r="B10" s="4" t="s">
        <v>30</v>
      </c>
      <c r="C10" s="4" t="s">
        <v>13</v>
      </c>
      <c r="D10" s="4" t="s">
        <v>14</v>
      </c>
      <c r="E10" s="4" t="s">
        <v>15</v>
      </c>
      <c r="F10" s="4">
        <v>359</v>
      </c>
      <c r="G10" s="5">
        <f t="shared" si="0"/>
        <v>215.4</v>
      </c>
      <c r="H10" s="4">
        <v>449.33</v>
      </c>
      <c r="I10" s="5">
        <f t="shared" si="1"/>
        <v>179.732</v>
      </c>
      <c r="J10" s="5">
        <f t="shared" si="2"/>
        <v>395.132</v>
      </c>
    </row>
    <row r="11" ht="18.75" spans="1:10">
      <c r="A11" s="4" t="s">
        <v>31</v>
      </c>
      <c r="B11" s="4" t="s">
        <v>32</v>
      </c>
      <c r="C11" s="4" t="s">
        <v>13</v>
      </c>
      <c r="D11" s="4" t="s">
        <v>14</v>
      </c>
      <c r="E11" s="4" t="s">
        <v>15</v>
      </c>
      <c r="F11" s="4">
        <v>369</v>
      </c>
      <c r="G11" s="5">
        <f t="shared" si="0"/>
        <v>221.4</v>
      </c>
      <c r="H11" s="4">
        <v>467</v>
      </c>
      <c r="I11" s="5">
        <f t="shared" si="1"/>
        <v>186.8</v>
      </c>
      <c r="J11" s="5">
        <f t="shared" si="2"/>
        <v>408.2</v>
      </c>
    </row>
    <row r="12" ht="18.75" spans="1:10">
      <c r="A12" s="4" t="s">
        <v>33</v>
      </c>
      <c r="B12" s="6" t="s">
        <v>34</v>
      </c>
      <c r="C12" s="4" t="s">
        <v>13</v>
      </c>
      <c r="D12" s="4" t="s">
        <v>14</v>
      </c>
      <c r="E12" s="4" t="s">
        <v>15</v>
      </c>
      <c r="F12" s="4">
        <v>357</v>
      </c>
      <c r="G12" s="5">
        <f t="shared" si="0"/>
        <v>214.2</v>
      </c>
      <c r="H12" s="4">
        <v>0</v>
      </c>
      <c r="I12" s="5">
        <f t="shared" si="1"/>
        <v>0</v>
      </c>
      <c r="J12" s="5">
        <f t="shared" si="2"/>
        <v>214.2</v>
      </c>
    </row>
    <row r="13" ht="18.75" spans="1:10">
      <c r="A13" s="4" t="s">
        <v>35</v>
      </c>
      <c r="B13" s="6" t="s">
        <v>36</v>
      </c>
      <c r="C13" s="4" t="s">
        <v>13</v>
      </c>
      <c r="D13" s="4" t="s">
        <v>14</v>
      </c>
      <c r="E13" s="4" t="s">
        <v>15</v>
      </c>
      <c r="F13" s="4">
        <v>342</v>
      </c>
      <c r="G13" s="5">
        <f t="shared" si="0"/>
        <v>205.2</v>
      </c>
      <c r="H13" s="4">
        <v>0</v>
      </c>
      <c r="I13" s="5">
        <f t="shared" si="1"/>
        <v>0</v>
      </c>
      <c r="J13" s="5">
        <f t="shared" si="2"/>
        <v>205.2</v>
      </c>
    </row>
    <row r="14" ht="18.75" spans="1:10">
      <c r="A14" s="4" t="s">
        <v>37</v>
      </c>
      <c r="B14" s="6" t="s">
        <v>38</v>
      </c>
      <c r="C14" s="4" t="s">
        <v>13</v>
      </c>
      <c r="D14" s="4" t="s">
        <v>14</v>
      </c>
      <c r="E14" s="4" t="s">
        <v>15</v>
      </c>
      <c r="F14" s="4">
        <v>372</v>
      </c>
      <c r="G14" s="5">
        <f t="shared" si="0"/>
        <v>223.2</v>
      </c>
      <c r="H14" s="4">
        <v>0</v>
      </c>
      <c r="I14" s="5">
        <f t="shared" si="1"/>
        <v>0</v>
      </c>
      <c r="J14" s="5">
        <f t="shared" si="2"/>
        <v>223.2</v>
      </c>
    </row>
    <row r="15" ht="18.75" spans="1:10">
      <c r="A15" s="4" t="s">
        <v>39</v>
      </c>
      <c r="B15" s="4" t="s">
        <v>40</v>
      </c>
      <c r="C15" s="4" t="s">
        <v>13</v>
      </c>
      <c r="D15" s="4" t="s">
        <v>14</v>
      </c>
      <c r="E15" s="4" t="s">
        <v>15</v>
      </c>
      <c r="F15" s="4">
        <v>327</v>
      </c>
      <c r="G15" s="5">
        <f t="shared" si="0"/>
        <v>196.2</v>
      </c>
      <c r="H15" s="4">
        <v>445</v>
      </c>
      <c r="I15" s="5">
        <f t="shared" si="1"/>
        <v>178</v>
      </c>
      <c r="J15" s="5">
        <f t="shared" si="2"/>
        <v>374.2</v>
      </c>
    </row>
    <row r="16" ht="18.75" spans="1:10">
      <c r="A16" s="4" t="s">
        <v>41</v>
      </c>
      <c r="B16" s="6" t="s">
        <v>42</v>
      </c>
      <c r="C16" s="4" t="s">
        <v>13</v>
      </c>
      <c r="D16" s="4" t="s">
        <v>14</v>
      </c>
      <c r="E16" s="4" t="s">
        <v>15</v>
      </c>
      <c r="F16" s="4">
        <v>352</v>
      </c>
      <c r="G16" s="5">
        <f t="shared" si="0"/>
        <v>211.2</v>
      </c>
      <c r="H16" s="4">
        <v>0</v>
      </c>
      <c r="I16" s="5">
        <f t="shared" si="1"/>
        <v>0</v>
      </c>
      <c r="J16" s="5">
        <f t="shared" si="2"/>
        <v>211.2</v>
      </c>
    </row>
    <row r="17" ht="18.75" spans="1:10">
      <c r="A17" s="4" t="s">
        <v>43</v>
      </c>
      <c r="B17" s="4" t="s">
        <v>44</v>
      </c>
      <c r="C17" s="4" t="s">
        <v>13</v>
      </c>
      <c r="D17" s="4" t="s">
        <v>14</v>
      </c>
      <c r="E17" s="4" t="s">
        <v>15</v>
      </c>
      <c r="F17" s="4">
        <v>343</v>
      </c>
      <c r="G17" s="5">
        <f t="shared" si="0"/>
        <v>205.8</v>
      </c>
      <c r="H17" s="4">
        <v>460.33</v>
      </c>
      <c r="I17" s="5">
        <f t="shared" si="1"/>
        <v>184.132</v>
      </c>
      <c r="J17" s="5">
        <f t="shared" si="2"/>
        <v>389.932</v>
      </c>
    </row>
    <row r="18" ht="18.75" spans="1:10">
      <c r="A18" s="4" t="s">
        <v>45</v>
      </c>
      <c r="B18" s="4" t="s">
        <v>46</v>
      </c>
      <c r="C18" s="4" t="s">
        <v>13</v>
      </c>
      <c r="D18" s="4" t="s">
        <v>14</v>
      </c>
      <c r="E18" s="4" t="s">
        <v>15</v>
      </c>
      <c r="F18" s="4">
        <v>342</v>
      </c>
      <c r="G18" s="5">
        <f t="shared" si="0"/>
        <v>205.2</v>
      </c>
      <c r="H18" s="4">
        <v>418</v>
      </c>
      <c r="I18" s="5">
        <f t="shared" si="1"/>
        <v>167.2</v>
      </c>
      <c r="J18" s="5">
        <f t="shared" si="2"/>
        <v>372.4</v>
      </c>
    </row>
    <row r="19" ht="18.75" spans="1:10">
      <c r="A19" s="4" t="s">
        <v>47</v>
      </c>
      <c r="B19" s="4" t="s">
        <v>48</v>
      </c>
      <c r="C19" s="4" t="s">
        <v>13</v>
      </c>
      <c r="D19" s="4" t="s">
        <v>14</v>
      </c>
      <c r="E19" s="4" t="s">
        <v>15</v>
      </c>
      <c r="F19" s="4">
        <v>342</v>
      </c>
      <c r="G19" s="5">
        <f t="shared" si="0"/>
        <v>205.2</v>
      </c>
      <c r="H19" s="4">
        <v>428.33</v>
      </c>
      <c r="I19" s="5">
        <f t="shared" si="1"/>
        <v>171.332</v>
      </c>
      <c r="J19" s="5">
        <f t="shared" si="2"/>
        <v>376.532</v>
      </c>
    </row>
    <row r="20" ht="18.75" spans="1:10">
      <c r="A20" s="4" t="s">
        <v>49</v>
      </c>
      <c r="B20" s="4" t="s">
        <v>50</v>
      </c>
      <c r="C20" s="4" t="s">
        <v>13</v>
      </c>
      <c r="D20" s="4" t="s">
        <v>14</v>
      </c>
      <c r="E20" s="4" t="s">
        <v>15</v>
      </c>
      <c r="F20" s="4">
        <v>342</v>
      </c>
      <c r="G20" s="5">
        <f t="shared" si="0"/>
        <v>205.2</v>
      </c>
      <c r="H20" s="4">
        <v>465.67</v>
      </c>
      <c r="I20" s="5">
        <f t="shared" si="1"/>
        <v>186.268</v>
      </c>
      <c r="J20" s="5">
        <f t="shared" si="2"/>
        <v>391.468</v>
      </c>
    </row>
    <row r="21" ht="18.75" spans="1:10">
      <c r="A21" s="4" t="s">
        <v>51</v>
      </c>
      <c r="B21" s="4" t="s">
        <v>52</v>
      </c>
      <c r="C21" s="4" t="s">
        <v>13</v>
      </c>
      <c r="D21" s="4" t="s">
        <v>14</v>
      </c>
      <c r="E21" s="4" t="s">
        <v>15</v>
      </c>
      <c r="F21" s="4">
        <v>366</v>
      </c>
      <c r="G21" s="5">
        <f t="shared" si="0"/>
        <v>219.6</v>
      </c>
      <c r="H21" s="4">
        <v>364.33</v>
      </c>
      <c r="I21" s="5">
        <f t="shared" si="1"/>
        <v>145.732</v>
      </c>
      <c r="J21" s="5">
        <f t="shared" si="2"/>
        <v>365.332</v>
      </c>
    </row>
    <row r="22" ht="18.75" spans="1:10">
      <c r="A22" s="4" t="s">
        <v>53</v>
      </c>
      <c r="B22" s="6" t="s">
        <v>54</v>
      </c>
      <c r="C22" s="4" t="s">
        <v>13</v>
      </c>
      <c r="D22" s="4" t="s">
        <v>14</v>
      </c>
      <c r="E22" s="4" t="s">
        <v>15</v>
      </c>
      <c r="F22" s="4">
        <v>372</v>
      </c>
      <c r="G22" s="5">
        <f t="shared" si="0"/>
        <v>223.2</v>
      </c>
      <c r="H22" s="4">
        <v>0</v>
      </c>
      <c r="I22" s="5">
        <f t="shared" si="1"/>
        <v>0</v>
      </c>
      <c r="J22" s="5">
        <f t="shared" si="2"/>
        <v>223.2</v>
      </c>
    </row>
    <row r="23" ht="18.75" spans="1:10">
      <c r="A23" s="4" t="s">
        <v>55</v>
      </c>
      <c r="B23" s="4" t="s">
        <v>56</v>
      </c>
      <c r="C23" s="4" t="s">
        <v>13</v>
      </c>
      <c r="D23" s="4" t="s">
        <v>14</v>
      </c>
      <c r="E23" s="4" t="s">
        <v>15</v>
      </c>
      <c r="F23" s="4">
        <v>346</v>
      </c>
      <c r="G23" s="5">
        <f t="shared" si="0"/>
        <v>207.6</v>
      </c>
      <c r="H23" s="4">
        <v>420</v>
      </c>
      <c r="I23" s="5">
        <f t="shared" si="1"/>
        <v>168</v>
      </c>
      <c r="J23" s="5">
        <f t="shared" si="2"/>
        <v>375.6</v>
      </c>
    </row>
    <row r="24" ht="18.75" spans="1:10">
      <c r="A24" s="4" t="s">
        <v>57</v>
      </c>
      <c r="B24" s="6" t="s">
        <v>58</v>
      </c>
      <c r="C24" s="4" t="s">
        <v>13</v>
      </c>
      <c r="D24" s="4" t="s">
        <v>14</v>
      </c>
      <c r="E24" s="4" t="s">
        <v>15</v>
      </c>
      <c r="F24" s="4">
        <v>373</v>
      </c>
      <c r="G24" s="5">
        <f t="shared" si="0"/>
        <v>223.8</v>
      </c>
      <c r="H24" s="4">
        <v>0</v>
      </c>
      <c r="I24" s="5">
        <f t="shared" si="1"/>
        <v>0</v>
      </c>
      <c r="J24" s="5">
        <f t="shared" si="2"/>
        <v>223.8</v>
      </c>
    </row>
    <row r="25" ht="18.75" spans="1:10">
      <c r="A25" s="4" t="s">
        <v>59</v>
      </c>
      <c r="B25" s="4" t="s">
        <v>60</v>
      </c>
      <c r="C25" s="4" t="s">
        <v>13</v>
      </c>
      <c r="D25" s="4" t="s">
        <v>14</v>
      </c>
      <c r="E25" s="4" t="s">
        <v>15</v>
      </c>
      <c r="F25" s="4">
        <v>345</v>
      </c>
      <c r="G25" s="5">
        <f t="shared" si="0"/>
        <v>207</v>
      </c>
      <c r="H25" s="4">
        <v>444.33</v>
      </c>
      <c r="I25" s="5">
        <f t="shared" si="1"/>
        <v>177.732</v>
      </c>
      <c r="J25" s="5">
        <f t="shared" si="2"/>
        <v>384.732</v>
      </c>
    </row>
    <row r="26" ht="18.75" spans="1:10">
      <c r="A26" s="4" t="s">
        <v>61</v>
      </c>
      <c r="B26" s="4" t="s">
        <v>62</v>
      </c>
      <c r="C26" s="4" t="s">
        <v>13</v>
      </c>
      <c r="D26" s="4" t="s">
        <v>14</v>
      </c>
      <c r="E26" s="4" t="s">
        <v>15</v>
      </c>
      <c r="F26" s="4">
        <v>344</v>
      </c>
      <c r="G26" s="5">
        <f t="shared" si="0"/>
        <v>206.4</v>
      </c>
      <c r="H26" s="4">
        <v>457.33</v>
      </c>
      <c r="I26" s="5">
        <f t="shared" si="1"/>
        <v>182.932</v>
      </c>
      <c r="J26" s="5">
        <f t="shared" si="2"/>
        <v>389.332</v>
      </c>
    </row>
    <row r="27" ht="18.75" spans="1:10">
      <c r="A27" s="4" t="s">
        <v>63</v>
      </c>
      <c r="B27" s="4" t="s">
        <v>64</v>
      </c>
      <c r="C27" s="4" t="s">
        <v>13</v>
      </c>
      <c r="D27" s="4" t="s">
        <v>14</v>
      </c>
      <c r="E27" s="4" t="s">
        <v>15</v>
      </c>
      <c r="F27" s="4">
        <v>350</v>
      </c>
      <c r="G27" s="5">
        <f t="shared" si="0"/>
        <v>210</v>
      </c>
      <c r="H27" s="4">
        <v>420.33</v>
      </c>
      <c r="I27" s="5">
        <f t="shared" si="1"/>
        <v>168.132</v>
      </c>
      <c r="J27" s="5">
        <f t="shared" si="2"/>
        <v>378.132</v>
      </c>
    </row>
    <row r="28" ht="18.75" spans="1:10">
      <c r="A28" s="4" t="s">
        <v>65</v>
      </c>
      <c r="B28" s="4" t="s">
        <v>66</v>
      </c>
      <c r="C28" s="4" t="s">
        <v>13</v>
      </c>
      <c r="D28" s="4" t="s">
        <v>14</v>
      </c>
      <c r="E28" s="4" t="s">
        <v>15</v>
      </c>
      <c r="F28" s="4">
        <v>368</v>
      </c>
      <c r="G28" s="5">
        <f t="shared" si="0"/>
        <v>220.8</v>
      </c>
      <c r="H28" s="4">
        <v>447.67</v>
      </c>
      <c r="I28" s="5">
        <f t="shared" si="1"/>
        <v>179.068</v>
      </c>
      <c r="J28" s="5">
        <f t="shared" si="2"/>
        <v>399.868</v>
      </c>
    </row>
    <row r="29" ht="18.75" spans="1:10">
      <c r="A29" s="4" t="s">
        <v>67</v>
      </c>
      <c r="B29" s="4" t="s">
        <v>68</v>
      </c>
      <c r="C29" s="4" t="s">
        <v>13</v>
      </c>
      <c r="D29" s="4" t="s">
        <v>14</v>
      </c>
      <c r="E29" s="4" t="s">
        <v>15</v>
      </c>
      <c r="F29" s="4">
        <v>352</v>
      </c>
      <c r="G29" s="5">
        <f t="shared" si="0"/>
        <v>211.2</v>
      </c>
      <c r="H29" s="4">
        <v>459.33</v>
      </c>
      <c r="I29" s="5">
        <f t="shared" si="1"/>
        <v>183.732</v>
      </c>
      <c r="J29" s="5">
        <f t="shared" si="2"/>
        <v>394.932</v>
      </c>
    </row>
    <row r="30" ht="18.75" spans="1:10">
      <c r="A30" s="4" t="s">
        <v>69</v>
      </c>
      <c r="B30" s="4" t="s">
        <v>70</v>
      </c>
      <c r="C30" s="4" t="s">
        <v>13</v>
      </c>
      <c r="D30" s="4" t="s">
        <v>14</v>
      </c>
      <c r="E30" s="4" t="s">
        <v>15</v>
      </c>
      <c r="F30" s="4">
        <v>349</v>
      </c>
      <c r="G30" s="5">
        <f t="shared" si="0"/>
        <v>209.4</v>
      </c>
      <c r="H30" s="4">
        <v>406.33</v>
      </c>
      <c r="I30" s="5">
        <f t="shared" si="1"/>
        <v>162.532</v>
      </c>
      <c r="J30" s="5">
        <f t="shared" si="2"/>
        <v>371.932</v>
      </c>
    </row>
    <row r="31" ht="18.75" spans="1:10">
      <c r="A31" s="4" t="s">
        <v>71</v>
      </c>
      <c r="B31" s="6" t="s">
        <v>72</v>
      </c>
      <c r="C31" s="4" t="s">
        <v>13</v>
      </c>
      <c r="D31" s="4" t="s">
        <v>14</v>
      </c>
      <c r="E31" s="4" t="s">
        <v>15</v>
      </c>
      <c r="F31" s="4">
        <v>346</v>
      </c>
      <c r="G31" s="5">
        <f t="shared" si="0"/>
        <v>207.6</v>
      </c>
      <c r="H31" s="4">
        <v>0</v>
      </c>
      <c r="I31" s="5">
        <f t="shared" si="1"/>
        <v>0</v>
      </c>
      <c r="J31" s="5">
        <f t="shared" si="2"/>
        <v>207.6</v>
      </c>
    </row>
    <row r="32" ht="18.75" spans="1:10">
      <c r="A32" s="4" t="s">
        <v>73</v>
      </c>
      <c r="B32" s="4" t="s">
        <v>74</v>
      </c>
      <c r="C32" s="4" t="s">
        <v>13</v>
      </c>
      <c r="D32" s="4" t="s">
        <v>14</v>
      </c>
      <c r="E32" s="4" t="s">
        <v>15</v>
      </c>
      <c r="F32" s="4">
        <v>355</v>
      </c>
      <c r="G32" s="5">
        <f t="shared" si="0"/>
        <v>213</v>
      </c>
      <c r="H32" s="4">
        <v>396</v>
      </c>
      <c r="I32" s="5">
        <f t="shared" si="1"/>
        <v>158.4</v>
      </c>
      <c r="J32" s="5">
        <f t="shared" si="2"/>
        <v>371.4</v>
      </c>
    </row>
    <row r="33" ht="18.75" spans="1:10">
      <c r="A33" s="4" t="s">
        <v>75</v>
      </c>
      <c r="B33" s="4" t="s">
        <v>76</v>
      </c>
      <c r="C33" s="4" t="s">
        <v>13</v>
      </c>
      <c r="D33" s="4" t="s">
        <v>14</v>
      </c>
      <c r="E33" s="4" t="s">
        <v>15</v>
      </c>
      <c r="F33" s="4">
        <v>358</v>
      </c>
      <c r="G33" s="5">
        <f t="shared" si="0"/>
        <v>214.8</v>
      </c>
      <c r="H33" s="4">
        <v>463</v>
      </c>
      <c r="I33" s="5">
        <f t="shared" si="1"/>
        <v>185.2</v>
      </c>
      <c r="J33" s="5">
        <f t="shared" si="2"/>
        <v>400</v>
      </c>
    </row>
    <row r="34" ht="18.75" spans="1:10">
      <c r="A34" s="4" t="s">
        <v>77</v>
      </c>
      <c r="B34" s="6" t="s">
        <v>78</v>
      </c>
      <c r="C34" s="4" t="s">
        <v>13</v>
      </c>
      <c r="D34" s="4" t="s">
        <v>14</v>
      </c>
      <c r="E34" s="4" t="s">
        <v>15</v>
      </c>
      <c r="F34" s="4">
        <v>372</v>
      </c>
      <c r="G34" s="5">
        <f t="shared" si="0"/>
        <v>223.2</v>
      </c>
      <c r="H34" s="4">
        <v>0</v>
      </c>
      <c r="I34" s="5">
        <f t="shared" si="1"/>
        <v>0</v>
      </c>
      <c r="J34" s="5">
        <f t="shared" si="2"/>
        <v>223.2</v>
      </c>
    </row>
    <row r="35" ht="18.75" spans="1:10">
      <c r="A35" s="4" t="s">
        <v>79</v>
      </c>
      <c r="B35" s="4" t="s">
        <v>80</v>
      </c>
      <c r="C35" s="4" t="s">
        <v>13</v>
      </c>
      <c r="D35" s="4" t="s">
        <v>14</v>
      </c>
      <c r="E35" s="4" t="s">
        <v>15</v>
      </c>
      <c r="F35" s="4">
        <v>368</v>
      </c>
      <c r="G35" s="5">
        <f t="shared" si="0"/>
        <v>220.8</v>
      </c>
      <c r="H35" s="4">
        <v>456.67</v>
      </c>
      <c r="I35" s="5">
        <f t="shared" si="1"/>
        <v>182.668</v>
      </c>
      <c r="J35" s="5">
        <f t="shared" si="2"/>
        <v>403.468</v>
      </c>
    </row>
    <row r="36" ht="18.75" spans="1:10">
      <c r="A36" s="4" t="s">
        <v>81</v>
      </c>
      <c r="B36" s="4" t="s">
        <v>82</v>
      </c>
      <c r="C36" s="4" t="s">
        <v>13</v>
      </c>
      <c r="D36" s="4" t="s">
        <v>14</v>
      </c>
      <c r="E36" s="4" t="s">
        <v>15</v>
      </c>
      <c r="F36" s="4">
        <v>355</v>
      </c>
      <c r="G36" s="5">
        <f t="shared" si="0"/>
        <v>213</v>
      </c>
      <c r="H36" s="4">
        <v>463</v>
      </c>
      <c r="I36" s="5">
        <f t="shared" si="1"/>
        <v>185.2</v>
      </c>
      <c r="J36" s="5">
        <f t="shared" si="2"/>
        <v>398.2</v>
      </c>
    </row>
    <row r="38" ht="18.75" spans="1:5">
      <c r="A38" s="7" t="s">
        <v>83</v>
      </c>
      <c r="B38" s="8"/>
      <c r="C38" s="9"/>
      <c r="D38" s="8"/>
      <c r="E38" s="8"/>
    </row>
    <row r="39" ht="18.75" spans="1:1">
      <c r="A39" s="10" t="s">
        <v>84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夏花</dc:creator>
  <cp:lastModifiedBy>Administrator</cp:lastModifiedBy>
  <dcterms:created xsi:type="dcterms:W3CDTF">2015-06-05T18:17:00Z</dcterms:created>
  <dcterms:modified xsi:type="dcterms:W3CDTF">2020-05-26T02:53:24Z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